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TAT VALENCIANA\ALICANTE\"/>
    </mc:Choice>
  </mc:AlternateContent>
  <xr:revisionPtr revIDLastSave="0" documentId="8_{3FFA5E17-3476-4CC6-8072-0AFEEEE2C556}" xr6:coauthVersionLast="47" xr6:coauthVersionMax="47" xr10:uidLastSave="{00000000-0000-0000-0000-000000000000}"/>
  <bookViews>
    <workbookView xWindow="0" yWindow="795" windowWidth="38790" windowHeight="23205" xr2:uid="{F9B370BC-A566-4C6D-9622-F13F7DAF4DF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<sst xmlns="http://schemas.openxmlformats.org/spreadsheetml/2006/main" count="258" uniqueCount="186">
  <si>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</si>
  <si>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</si>
  <si>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</si>
  <si>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</si>
  <si>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</si>
  <si>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</si>
  <si>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</si>
  <si>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</si>
  <si>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</si>
  <si>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</si>
  <si>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</si>
  <si>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</si>
  <si>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</si>
  <si>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</si>
  <si>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ELDA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</si>
  <si>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</si>
  <si>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</si>
  <si>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</si>
  <si>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</si>
  <si>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</si>
  <si>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</si>
  <si>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</si>
  <si>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</si>
  <si>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</si>
  <si>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</si>
  <si>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</si>
  <si>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</si>
  <si>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</si>
  <si>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</si>
  <si>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</si>
  <si>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</si>
  <si>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</si>
  <si>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</si>
  <si>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</si>
  <si>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</si>
  <si>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</si>
  <si>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Elda</t>
  </si>
  <si>
    <t>Petrer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</si>
  <si>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</si>
  <si>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</si>
  <si>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</si>
  <si>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</si>
  <si>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</si>
  <si>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</si>
  <si>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</si>
  <si>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</si>
  <si>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</si>
  <si>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</si>
  <si>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</si>
  <si>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</si>
  <si>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</si>
  <si>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</si>
  <si>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</si>
  <si>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</si>
  <si>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</si>
  <si>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</si>
  <si>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</si>
  <si>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</si>
  <si>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</si>
  <si>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</si>
  <si>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</si>
  <si>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</si>
  <si>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Marruecos</t>
  </si>
  <si>
    <t>Argelia</t>
  </si>
  <si>
    <t>Rumania</t>
  </si>
  <si>
    <t>Venezuela</t>
  </si>
  <si>
    <t>Ucrania</t>
  </si>
  <si>
    <t>Argentina</t>
  </si>
  <si>
    <t>Italia</t>
  </si>
  <si>
    <t>China</t>
  </si>
  <si>
    <t>Reino Unido</t>
  </si>
  <si>
    <t>Ecuador</t>
  </si>
  <si>
    <t>Brasil</t>
  </si>
  <si>
    <t>Otros paises de Europa</t>
  </si>
  <si>
    <t>Cuba</t>
  </si>
  <si>
    <t>Peru</t>
  </si>
  <si>
    <t>Pakistan</t>
  </si>
  <si>
    <t>Portugal</t>
  </si>
  <si>
    <t>Alemania</t>
  </si>
  <si>
    <t>Polonia</t>
  </si>
  <si>
    <t>Paraguay</t>
  </si>
  <si>
    <t>Rusia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</si>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</sst>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60342A34-4E0E-4A58-86C7-F442400CF85E}"/>
    <cellStyle name="Normal" xfId="0" builtinId="0"/>
    <cellStyle name="Normal 2" xfId="1" xr:uid="{A18564E5-F28E-4559-9BAE-83E6EBD6B9E8}"/>
    <cellStyle name="Porcentaje 2" xfId="2" xr:uid="{364C3157-1DDD-42F8-B7A9-BD9CADAF65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FE-4DB8-B13C-B187348C0FB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EFE-4DB8-B13C-B187348C0FB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EFE-4DB8-B13C-B187348C0FB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EFE-4DB8-B13C-B187348C0FB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EFE-4DB8-B13C-B187348C0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83659</c:v>
              </c:pt>
              <c:pt idx="1">
                <c:v>85341</c:v>
              </c:pt>
              <c:pt idx="2">
                <c:v>87495</c:v>
              </c:pt>
              <c:pt idx="3">
                <c:v>87959</c:v>
              </c:pt>
              <c:pt idx="4">
                <c:v>88164</c:v>
              </c:pt>
              <c:pt idx="5">
                <c:v>88775</c:v>
              </c:pt>
              <c:pt idx="6">
                <c:v>89283</c:v>
              </c:pt>
              <c:pt idx="7">
                <c:v>89691</c:v>
              </c:pt>
              <c:pt idx="8">
                <c:v>89449</c:v>
              </c:pt>
              <c:pt idx="9">
                <c:v>89336</c:v>
              </c:pt>
              <c:pt idx="10" formatCode="#,##0">
                <c:v>89233</c:v>
              </c:pt>
              <c:pt idx="11" formatCode="#,##0">
                <c:v>88813</c:v>
              </c:pt>
              <c:pt idx="12" formatCode="#,##0">
                <c:v>88294</c:v>
              </c:pt>
              <c:pt idx="13" formatCode="#,##0">
                <c:v>87834</c:v>
              </c:pt>
              <c:pt idx="14" formatCode="#,##0">
                <c:v>87278</c:v>
              </c:pt>
              <c:pt idx="15" formatCode="#,##0">
                <c:v>87153</c:v>
              </c:pt>
              <c:pt idx="16" formatCode="#,##0">
                <c:v>86883</c:v>
              </c:pt>
              <c:pt idx="17" formatCode="#,##0">
                <c:v>86894</c:v>
              </c:pt>
              <c:pt idx="18" formatCode="#,##0">
                <c:v>87054</c:v>
              </c:pt>
              <c:pt idx="19" formatCode="#,##0">
                <c:v>86560</c:v>
              </c:pt>
              <c:pt idx="20" formatCode="#,##0">
                <c:v>86275</c:v>
              </c:pt>
              <c:pt idx="21" formatCode="#,##0">
                <c:v>87051</c:v>
              </c:pt>
              <c:pt idx="22" formatCode="#,##0">
                <c:v>88014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99-4BD5-8740-8A84F784D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994E-4E49-97B5-1935CD00C26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994E-4E49-97B5-1935CD00C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D2-49AB-B854-3FF29C3B09B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DD2-49AB-B854-3FF29C3B09B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DD2-49AB-B854-3FF29C3B09B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DD2-49AB-B854-3FF29C3B09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DDD2-49AB-B854-3FF29C3B0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F1-4694-9004-715FAFCA2A6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8F1-4694-9004-715FAFCA2A6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8F1-4694-9004-715FAFCA2A6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8F1-4694-9004-715FAFCA2A6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8F1-4694-9004-715FAFCA2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B3-4D6E-A8B7-5876EF14FE4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5B3-4D6E-A8B7-5876EF14FE40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5B3-4D6E-A8B7-5876EF14FE40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B3-4D6E-A8B7-5876EF14FE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45B3-4D6E-A8B7-5876EF14F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C9-4A40-ABE7-7988EC77F45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FC9-4A40-ABE7-7988EC77F45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FC9-4A40-ABE7-7988EC77F45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FC9-4A40-ABE7-7988EC77F457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C9-4A40-ABE7-7988EC77F457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C9-4A40-ABE7-7988EC77F45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2FC9-4A40-ABE7-7988EC77F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28575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E4FD925-9BF9-431F-BF1E-0858C5256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15875</xdr:colOff>
      <xdr:row>7</xdr:row>
      <xdr:rowOff>53975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99ECFB1-A1B4-4C69-9502-3B370EEE1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A1DDC39-4367-4D42-9101-C2D6977ED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200025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7E4CA4-F5AE-47FE-A1F3-2327942DD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C9BC443-A0D0-427B-BACA-1C8D7D101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3090210-CCAC-4C9D-AE22-758C3A488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919EB509-6EC5-4A45-92DC-3B4DEE501E6D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46265A3E-103B-4E0D-B335-BEF3408A3C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00B32ED-794D-499F-AB1E-849F57E24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28575</xdr:colOff>
      <xdr:row>5</xdr:row>
      <xdr:rowOff>92075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BC1348F-3628-40F2-A1DE-AE6262B7C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E1F0E261-15A2-4480-8123-A82C53245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2D2E7388-C3D6-4021-8710-0517B0EA0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1EC47F8-0C9C-4C1A-B614-BC8DBCF84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85725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C380B80-E54C-484D-8398-2714272D0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130175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81A64A9-BA8A-4902-A46F-D0C4D1CCC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FDAABFCA-883C-4560-A632-E2CF9C3AF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82CFCD70-40E0-4FEA-B423-787E4D6E6C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D4956939-49E3-43C4-A9C9-4566077C25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CFCEAB0-5EAC-49F7-854A-53655BBBCB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6350</xdr:colOff>
      <xdr:row>5</xdr:row>
      <xdr:rowOff>101600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BD8F1091-9B7B-48CC-B528-BCACB222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D8461B1-FF01-493E-B5E7-349EAB98E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17311-12BC-4C5B-B07C-3EC9423EBFF7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ELDA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540EBC42-623D-4ADE-A79D-6084B83C97BF}"/>
    <hyperlink ref="B14:C14" location="Municipios!A1" display="Municipios" xr:uid="{73753EA9-2B32-4B1C-861A-64CF91B77298}"/>
    <hyperlink ref="B16:C16" location="'Datos Demograficos'!A1" display="Datos Demograficos" xr:uid="{129D4C2D-265C-49D0-87B9-5CD0A5E3881A}"/>
    <hyperlink ref="B18:C18" location="Nacionalidades!A1" display="Nacionalidades" xr:uid="{BDB3844B-5898-4801-9EB0-9F2D5E0D8C87}"/>
    <hyperlink ref="H18:I18" location="Trabajo!A1" display="Trabajo" xr:uid="{FCC6A201-6B9E-4CEE-8708-08CE2383258C}"/>
    <hyperlink ref="E12:F12" location="'Datos Economicos'!A1" display="Datos Económicos" xr:uid="{D3488302-12FD-4DF1-96FB-E7F1A55D33ED}"/>
    <hyperlink ref="E14" location="Trafico!A1" display="Tráfico" xr:uid="{ED3587A9-C979-4E5B-A51C-72264E9BAFD9}"/>
    <hyperlink ref="E16:F16" location="'Plazas Turisticas'!A1" display="Plazas Turisticas" xr:uid="{B45CD89A-AC52-4671-B5BB-12BD730402B5}"/>
    <hyperlink ref="E18:F18" location="Bancos!A1" display="Bancos" xr:uid="{40C3E5F3-144B-4E73-B32D-0E5FD8937B78}"/>
    <hyperlink ref="H12" location="Presupuestos!A1" display="Presupuestos" xr:uid="{B49C8087-64F0-4734-B7B0-73E799DA940A}"/>
    <hyperlink ref="H14" location="'Datos Catastrales'!A1" display="Datos Catastrales" xr:uid="{EE94DD04-FD14-45CC-880D-740B14EDA48E}"/>
    <hyperlink ref="H16:I16" location="Hacienda!A1" display="Hacienda" xr:uid="{9171237D-54AF-457D-8D40-27C0E25C059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24691-495F-4A15-A13C-6661AC51BAF5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93</v>
      </c>
      <c r="C14" s="101" t="s">
        <v>12</v>
      </c>
      <c r="D14" s="101" t="s">
        <v>133</v>
      </c>
      <c r="E14" s="101" t="s">
        <v>134</v>
      </c>
      <c r="F14" s="101" t="s">
        <v>135</v>
      </c>
      <c r="G14" s="102" t="s">
        <v>136</v>
      </c>
      <c r="H14" s="23"/>
    </row>
    <row r="15" spans="1:8" ht="33" customHeight="1" thickBot="1" x14ac:dyDescent="0.35">
      <c r="A15" s="20"/>
      <c r="B15" s="117">
        <v>27</v>
      </c>
      <c r="C15" s="115">
        <v>19</v>
      </c>
      <c r="D15" s="115">
        <v>0</v>
      </c>
      <c r="E15" s="115">
        <v>8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137</v>
      </c>
      <c r="G17" s="128">
        <v>-3.5714285714285712E-2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138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139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140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141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53397F24-94C7-4396-A5CE-17D8D703E315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C8486-341D-452E-82A9-D0FDAD505E21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144</v>
      </c>
      <c r="C15" s="132" t="s">
        <v>145</v>
      </c>
      <c r="D15" s="132" t="s">
        <v>146</v>
      </c>
      <c r="E15" s="132" t="s">
        <v>147</v>
      </c>
      <c r="F15" s="132" t="s">
        <v>148</v>
      </c>
      <c r="G15" s="132" t="s">
        <v>149</v>
      </c>
      <c r="H15" s="132" t="s">
        <v>150</v>
      </c>
      <c r="I15" s="132" t="s">
        <v>151</v>
      </c>
      <c r="J15" s="132" t="s">
        <v>152</v>
      </c>
      <c r="K15" s="133" t="s">
        <v>153</v>
      </c>
      <c r="L15" s="134"/>
    </row>
    <row r="16" spans="1:12" ht="32.25" customHeight="1" thickBot="1" x14ac:dyDescent="0.35">
      <c r="A16" s="20"/>
      <c r="B16" s="135">
        <v>30731.32863</v>
      </c>
      <c r="C16" s="136">
        <v>1285</v>
      </c>
      <c r="D16" s="136">
        <v>7783.1109400000005</v>
      </c>
      <c r="E16" s="136">
        <v>26968.278990000003</v>
      </c>
      <c r="F16" s="136">
        <v>165.62727999999998</v>
      </c>
      <c r="G16" s="136">
        <v>250</v>
      </c>
      <c r="H16" s="136">
        <v>0</v>
      </c>
      <c r="I16" s="136">
        <v>233.21011999999999</v>
      </c>
      <c r="J16" s="136">
        <v>0</v>
      </c>
      <c r="K16" s="137">
        <v>67416.555960000012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155</v>
      </c>
      <c r="C19" s="132" t="s">
        <v>156</v>
      </c>
      <c r="D19" s="132" t="s">
        <v>157</v>
      </c>
      <c r="E19" s="132" t="s">
        <v>158</v>
      </c>
      <c r="F19" s="132" t="s">
        <v>159</v>
      </c>
      <c r="G19" s="132" t="s">
        <v>150</v>
      </c>
      <c r="H19" s="132" t="s">
        <v>151</v>
      </c>
      <c r="I19" s="132" t="s">
        <v>152</v>
      </c>
      <c r="J19" s="132" t="s">
        <v>160</v>
      </c>
      <c r="L19" s="23"/>
    </row>
    <row r="20" spans="1:12" ht="32.25" customHeight="1" thickBot="1" x14ac:dyDescent="0.35">
      <c r="A20" s="20"/>
      <c r="B20" s="135">
        <v>30142.947489999999</v>
      </c>
      <c r="C20" s="136">
        <v>29633.520260000005</v>
      </c>
      <c r="D20" s="136">
        <v>40.35</v>
      </c>
      <c r="E20" s="136">
        <v>6129.6418599999997</v>
      </c>
      <c r="F20" s="136">
        <v>956.48622999999998</v>
      </c>
      <c r="G20" s="136">
        <v>115.4</v>
      </c>
      <c r="H20" s="136">
        <v>233.21011999999999</v>
      </c>
      <c r="I20" s="136">
        <v>165</v>
      </c>
      <c r="J20" s="137">
        <v>67416.555959999998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162</v>
      </c>
      <c r="C23" s="103" t="s">
        <v>163</v>
      </c>
      <c r="D23" s="103" t="s">
        <v>164</v>
      </c>
      <c r="E23" s="103" t="s">
        <v>165</v>
      </c>
      <c r="F23" s="103" t="s">
        <v>166</v>
      </c>
      <c r="G23" s="103" t="s">
        <v>167</v>
      </c>
      <c r="H23" s="104" t="s">
        <v>160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29997.399600000001</v>
      </c>
      <c r="C24" s="136">
        <v>7359.5717299999997</v>
      </c>
      <c r="D24" s="136">
        <v>12624.501820000001</v>
      </c>
      <c r="E24" s="136">
        <v>3735.6638699999999</v>
      </c>
      <c r="F24" s="136">
        <v>13531.318940000001</v>
      </c>
      <c r="G24" s="136">
        <v>168.1</v>
      </c>
      <c r="H24" s="137">
        <v>67416.555959999998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808776D2-C95C-4749-8CE6-EC41F6FB9077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AC8BC-CFBC-4BB3-8FA7-2F782727D8E0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169</v>
      </c>
      <c r="C14" s="147"/>
      <c r="D14" s="147"/>
      <c r="E14" s="147"/>
      <c r="F14" s="148"/>
      <c r="I14" s="146" t="s">
        <v>170</v>
      </c>
      <c r="J14" s="148"/>
      <c r="K14" s="23"/>
    </row>
    <row r="15" spans="1:11" ht="51" customHeight="1" x14ac:dyDescent="0.3">
      <c r="A15" s="20"/>
      <c r="B15" s="100" t="s">
        <v>171</v>
      </c>
      <c r="C15" s="149">
        <v>63633</v>
      </c>
      <c r="E15" s="150" t="s">
        <v>172</v>
      </c>
      <c r="F15" s="151">
        <v>13882</v>
      </c>
      <c r="G15" s="20"/>
      <c r="I15" s="100" t="s">
        <v>173</v>
      </c>
      <c r="J15" s="149">
        <v>5336</v>
      </c>
      <c r="K15" s="23"/>
    </row>
    <row r="16" spans="1:11" ht="51" customHeight="1" x14ac:dyDescent="0.3">
      <c r="A16" s="20"/>
      <c r="B16" s="150" t="s">
        <v>174</v>
      </c>
      <c r="C16" s="152">
        <v>2648939.5416199998</v>
      </c>
      <c r="E16" s="150" t="s">
        <v>175</v>
      </c>
      <c r="F16" s="153">
        <v>1047.1837</v>
      </c>
      <c r="G16" s="20"/>
      <c r="I16" s="150" t="s">
        <v>176</v>
      </c>
      <c r="J16" s="152">
        <v>13547.6</v>
      </c>
      <c r="K16" s="23"/>
    </row>
    <row r="17" spans="1:13" ht="51" customHeight="1" thickBot="1" x14ac:dyDescent="0.35">
      <c r="A17" s="20"/>
      <c r="B17" s="150" t="s">
        <v>177</v>
      </c>
      <c r="C17" s="152">
        <v>1786515.8393600001</v>
      </c>
      <c r="E17" s="150" t="s">
        <v>178</v>
      </c>
      <c r="F17" s="153">
        <v>303.39589999999998</v>
      </c>
      <c r="G17" s="20"/>
      <c r="I17" s="154" t="s">
        <v>179</v>
      </c>
      <c r="J17" s="155">
        <v>62262.899999999994</v>
      </c>
      <c r="K17" s="23"/>
    </row>
    <row r="18" spans="1:13" ht="51" customHeight="1" thickBot="1" x14ac:dyDescent="0.35">
      <c r="A18" s="20"/>
      <c r="B18" s="154" t="s">
        <v>180</v>
      </c>
      <c r="C18" s="156">
        <v>862423.70224999997</v>
      </c>
      <c r="D18" s="157"/>
      <c r="E18" s="154" t="s">
        <v>181</v>
      </c>
      <c r="F18" s="158">
        <v>743.78780000000006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5A07AF39-5B34-4672-B837-281D845630C6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2EBE7-CC80-451D-9FDB-875A431864AA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183</v>
      </c>
      <c r="E15" s="53">
        <v>38085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184</v>
      </c>
      <c r="E17" s="53">
        <v>2312.9668110804778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14775.873018511224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185</v>
      </c>
      <c r="D21" s="80"/>
      <c r="E21" s="159">
        <v>0.87851822448923256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03FDA281-528B-49CB-86B9-B68C7276476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C96B3-AFC5-44AC-9A57-2048F29DFBA8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149.87999725341797</v>
      </c>
      <c r="H14" s="25" t="s">
        <v>17</v>
      </c>
      <c r="I14" s="26">
        <v>2.5761385347195052E-2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88014</v>
      </c>
      <c r="H16" s="25" t="s">
        <v>17</v>
      </c>
      <c r="I16" s="26">
        <v>4.4155162648266258E-2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7.0545595018974255E-2</v>
      </c>
      <c r="H18" s="25" t="s">
        <v>20</v>
      </c>
      <c r="I18" s="26">
        <v>0.23308260869347094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587.22979458816917</v>
      </c>
      <c r="H20" s="25" t="s">
        <v>20</v>
      </c>
      <c r="I20" s="33">
        <v>342.6066651876327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1.1619401458858818</v>
      </c>
      <c r="H22" s="25" t="s">
        <v>20</v>
      </c>
      <c r="I22" s="33">
        <v>5.8606771521841541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2574</v>
      </c>
      <c r="H24" s="25" t="s">
        <v>17</v>
      </c>
      <c r="I24" s="26">
        <v>3.9964600121104851E-2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22973</v>
      </c>
      <c r="H26" s="25" t="s">
        <v>17</v>
      </c>
      <c r="I26" s="26">
        <v>3.8325700891702744E-2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7716</v>
      </c>
      <c r="H28" s="25" t="s">
        <v>20</v>
      </c>
      <c r="I28" s="36">
        <v>132611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411</v>
      </c>
      <c r="H30" s="25" t="s">
        <v>17</v>
      </c>
      <c r="I30" s="26">
        <v>1.8043092700230038E-3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27</v>
      </c>
      <c r="H32" s="25" t="s">
        <v>17</v>
      </c>
      <c r="I32" s="26">
        <v>3.0508474576271188E-2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58195</v>
      </c>
      <c r="H36" s="25" t="s">
        <v>17</v>
      </c>
      <c r="I36" s="26">
        <v>3.9800270282100106E-2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72204.321339999995</v>
      </c>
      <c r="H38" s="25" t="s">
        <v>17</v>
      </c>
      <c r="I38" s="26">
        <v>3.6873506203802468E-2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14775.873018511224</v>
      </c>
      <c r="H40" s="25" t="s">
        <v>20</v>
      </c>
      <c r="I40" s="36">
        <v>18152.176635044787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BFB7BA45-E345-4720-B98C-E305DD100F01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99010-72A9-4DD6-A1BA-6EB803181A99}">
  <sheetPr codeName="Hoja4">
    <pageSetUpPr fitToPage="1"/>
  </sheetPr>
  <dimension ref="A4:H2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149.87999725341797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37.5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1.1619401458858818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53925</v>
      </c>
    </row>
    <row r="25" spans="1:7" x14ac:dyDescent="0.3">
      <c r="B25" s="49" t="s">
        <v>37</v>
      </c>
      <c r="C25" s="50">
        <v>34089</v>
      </c>
    </row>
  </sheetData>
  <mergeCells count="3">
    <mergeCell ref="C6:E6"/>
    <mergeCell ref="C8:E8"/>
    <mergeCell ref="C10:E10"/>
  </mergeCells>
  <hyperlinks>
    <hyperlink ref="A7" location="Indice!A1" display="Índice" xr:uid="{2ABB733B-E7DB-4E11-8B79-BB01FEA442FC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FAE65-8DD6-40C4-A028-D9D31E3DEBE0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88014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38</v>
      </c>
      <c r="D13" s="26">
        <v>0.50953257436316945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39</v>
      </c>
      <c r="D15" s="26">
        <v>7.0545595018974255E-2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40</v>
      </c>
      <c r="C17" s="21"/>
      <c r="D17" s="26">
        <v>0.52378808864265924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587.22979458816917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41</v>
      </c>
      <c r="H24" s="42"/>
      <c r="I24" s="58"/>
      <c r="J24" s="26">
        <v>0.20973935964732884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42</v>
      </c>
      <c r="H26" s="42"/>
      <c r="J26" s="53">
        <v>639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43</v>
      </c>
      <c r="H28" s="59"/>
      <c r="I28" s="59"/>
      <c r="J28" s="53">
        <v>288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44</v>
      </c>
      <c r="H30" s="42"/>
      <c r="J30" s="53">
        <v>792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45</v>
      </c>
      <c r="H32" s="42"/>
      <c r="J32" s="53">
        <v>-153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46</v>
      </c>
      <c r="H34" s="60"/>
      <c r="I34" s="60" t="s">
        <v>47</v>
      </c>
      <c r="J34" s="60"/>
      <c r="K34" s="23"/>
    </row>
    <row r="35" spans="1:11" ht="14" x14ac:dyDescent="0.3">
      <c r="A35" s="20"/>
      <c r="C35" s="42"/>
      <c r="G35" s="61">
        <v>12820</v>
      </c>
      <c r="H35" s="61"/>
      <c r="I35" s="61">
        <v>14827</v>
      </c>
      <c r="J35" s="61"/>
      <c r="K35" s="23"/>
    </row>
    <row r="36" spans="1:11" ht="14" x14ac:dyDescent="0.3">
      <c r="A36" s="20"/>
      <c r="C36" s="42"/>
      <c r="G36" s="62" t="s">
        <v>48</v>
      </c>
      <c r="H36" s="62" t="s">
        <v>49</v>
      </c>
      <c r="I36" s="62" t="s">
        <v>48</v>
      </c>
      <c r="J36" s="62" t="s">
        <v>49</v>
      </c>
      <c r="K36" s="23"/>
    </row>
    <row r="37" spans="1:11" ht="14" x14ac:dyDescent="0.3">
      <c r="A37" s="20"/>
      <c r="B37" s="21" t="s">
        <v>50</v>
      </c>
      <c r="C37" s="42"/>
      <c r="G37" s="63">
        <v>6650</v>
      </c>
      <c r="H37" s="63">
        <v>6170</v>
      </c>
      <c r="I37" s="63">
        <v>7641</v>
      </c>
      <c r="J37" s="63">
        <v>7186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41E13D8E-4D32-486D-AFD8-9E731D6A1DF1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688AE-EC01-409A-9968-B40F45FB7AF4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51</v>
      </c>
      <c r="C11" s="65">
        <v>81805</v>
      </c>
      <c r="D11" s="66"/>
      <c r="E11" s="67" t="s">
        <v>52</v>
      </c>
      <c r="F11" s="65">
        <v>6209</v>
      </c>
      <c r="G11" s="67" t="s">
        <v>53</v>
      </c>
      <c r="H11" s="66"/>
      <c r="I11" s="65">
        <v>1505</v>
      </c>
      <c r="J11" s="67" t="s">
        <v>54</v>
      </c>
      <c r="K11" s="68">
        <v>1206</v>
      </c>
    </row>
    <row r="12" spans="1:11" ht="30.75" customHeight="1" thickBot="1" x14ac:dyDescent="0.35">
      <c r="B12" s="64" t="s">
        <v>55</v>
      </c>
      <c r="C12" s="65">
        <v>3051</v>
      </c>
      <c r="D12" s="67"/>
      <c r="E12" s="67" t="s">
        <v>56</v>
      </c>
      <c r="F12" s="65">
        <v>310</v>
      </c>
      <c r="G12" s="67" t="s">
        <v>57</v>
      </c>
      <c r="H12" s="67"/>
      <c r="I12" s="65">
        <v>0</v>
      </c>
      <c r="J12" s="67" t="s">
        <v>58</v>
      </c>
      <c r="K12" s="68">
        <v>137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59</v>
      </c>
      <c r="C14" s="71"/>
      <c r="D14" s="71"/>
      <c r="E14" s="72"/>
      <c r="G14" s="73" t="s">
        <v>60</v>
      </c>
      <c r="H14" s="74"/>
      <c r="I14" s="75">
        <f>'Datos Generales'!G16</f>
        <v>88014</v>
      </c>
      <c r="J14" s="69"/>
      <c r="K14" s="69"/>
    </row>
    <row r="16" spans="1:11" x14ac:dyDescent="0.3">
      <c r="B16" s="21" t="s">
        <v>61</v>
      </c>
      <c r="C16" s="76">
        <v>1899</v>
      </c>
    </row>
    <row r="17" spans="2:3" x14ac:dyDescent="0.3">
      <c r="B17" s="21" t="s">
        <v>62</v>
      </c>
      <c r="C17" s="76">
        <v>600</v>
      </c>
    </row>
    <row r="18" spans="2:3" x14ac:dyDescent="0.3">
      <c r="B18" s="21" t="s">
        <v>63</v>
      </c>
      <c r="C18" s="76">
        <v>527</v>
      </c>
    </row>
    <row r="19" spans="2:3" x14ac:dyDescent="0.3">
      <c r="B19" s="21" t="s">
        <v>64</v>
      </c>
      <c r="C19" s="76">
        <v>427</v>
      </c>
    </row>
    <row r="20" spans="2:3" x14ac:dyDescent="0.3">
      <c r="B20" s="21" t="s">
        <v>65</v>
      </c>
      <c r="C20" s="76">
        <v>282</v>
      </c>
    </row>
    <row r="21" spans="2:3" x14ac:dyDescent="0.3">
      <c r="B21" s="21" t="s">
        <v>66</v>
      </c>
      <c r="C21" s="76">
        <v>259</v>
      </c>
    </row>
    <row r="22" spans="2:3" x14ac:dyDescent="0.3">
      <c r="B22" s="21" t="s">
        <v>67</v>
      </c>
      <c r="C22" s="76">
        <v>251</v>
      </c>
    </row>
    <row r="23" spans="2:3" x14ac:dyDescent="0.3">
      <c r="B23" s="21" t="s">
        <v>68</v>
      </c>
      <c r="C23" s="76">
        <v>190</v>
      </c>
    </row>
    <row r="24" spans="2:3" x14ac:dyDescent="0.3">
      <c r="B24" s="21" t="s">
        <v>69</v>
      </c>
      <c r="C24" s="76">
        <v>176</v>
      </c>
    </row>
    <row r="25" spans="2:3" x14ac:dyDescent="0.3">
      <c r="B25" s="21" t="s">
        <v>70</v>
      </c>
      <c r="C25" s="76">
        <v>121</v>
      </c>
    </row>
    <row r="26" spans="2:3" x14ac:dyDescent="0.3">
      <c r="B26" s="21" t="s">
        <v>71</v>
      </c>
      <c r="C26" s="76">
        <v>95</v>
      </c>
    </row>
    <row r="27" spans="2:3" x14ac:dyDescent="0.3">
      <c r="B27" s="21" t="s">
        <v>72</v>
      </c>
      <c r="C27" s="76">
        <v>92</v>
      </c>
    </row>
    <row r="28" spans="2:3" x14ac:dyDescent="0.3">
      <c r="B28" s="21" t="s">
        <v>73</v>
      </c>
      <c r="C28" s="76">
        <v>84</v>
      </c>
    </row>
    <row r="29" spans="2:3" x14ac:dyDescent="0.3">
      <c r="B29" s="21" t="s">
        <v>74</v>
      </c>
      <c r="C29" s="76">
        <v>83</v>
      </c>
    </row>
    <row r="30" spans="2:3" x14ac:dyDescent="0.3">
      <c r="B30" s="21" t="s">
        <v>75</v>
      </c>
      <c r="C30" s="76">
        <v>66</v>
      </c>
    </row>
    <row r="31" spans="2:3" x14ac:dyDescent="0.3">
      <c r="B31" s="21" t="s">
        <v>76</v>
      </c>
      <c r="C31" s="76">
        <v>66</v>
      </c>
    </row>
    <row r="32" spans="2:3" x14ac:dyDescent="0.3">
      <c r="B32" s="21" t="s">
        <v>77</v>
      </c>
      <c r="C32" s="76">
        <v>60</v>
      </c>
    </row>
    <row r="33" spans="2:3" x14ac:dyDescent="0.3">
      <c r="B33" s="21" t="s">
        <v>78</v>
      </c>
      <c r="C33" s="76">
        <v>54</v>
      </c>
    </row>
    <row r="34" spans="2:3" x14ac:dyDescent="0.3">
      <c r="B34" s="21" t="s">
        <v>79</v>
      </c>
      <c r="C34" s="76">
        <v>52</v>
      </c>
    </row>
    <row r="35" spans="2:3" x14ac:dyDescent="0.3">
      <c r="B35" s="21" t="s">
        <v>80</v>
      </c>
      <c r="C35" s="76">
        <v>51</v>
      </c>
    </row>
    <row r="36" spans="2:3" x14ac:dyDescent="0.3">
      <c r="B36" s="21" t="s">
        <v>81</v>
      </c>
      <c r="C36" s="76">
        <v>50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163FF51E-661B-44F0-A9C6-A6FCB6980942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DFB56-0919-4C50-981C-9AACB27BFF9E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82</v>
      </c>
      <c r="E12" s="78">
        <v>11658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83</v>
      </c>
      <c r="C14" s="79"/>
      <c r="D14" s="79"/>
      <c r="E14" s="78">
        <v>12990</v>
      </c>
    </row>
    <row r="15" spans="1:9" x14ac:dyDescent="0.3">
      <c r="A15" s="20"/>
      <c r="E15" s="78"/>
    </row>
    <row r="16" spans="1:9" x14ac:dyDescent="0.3">
      <c r="A16" s="20"/>
      <c r="B16" s="21" t="s">
        <v>84</v>
      </c>
      <c r="D16" s="80"/>
      <c r="E16" s="78">
        <v>7716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85</v>
      </c>
      <c r="D18" s="80"/>
      <c r="E18" s="78">
        <v>5274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86</v>
      </c>
      <c r="D20" s="80"/>
      <c r="E20" s="81">
        <v>0.18671009310723263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88</v>
      </c>
      <c r="E26" s="86"/>
      <c r="F26" s="86"/>
      <c r="G26" s="86"/>
      <c r="H26" s="87"/>
    </row>
    <row r="27" spans="1:16" ht="15.5" thickBot="1" x14ac:dyDescent="0.35">
      <c r="C27" s="52"/>
      <c r="D27" s="88" t="s">
        <v>89</v>
      </c>
      <c r="E27" s="88" t="s">
        <v>90</v>
      </c>
      <c r="F27" s="88" t="s">
        <v>91</v>
      </c>
      <c r="G27" s="88" t="s">
        <v>92</v>
      </c>
      <c r="H27" s="88" t="s">
        <v>93</v>
      </c>
    </row>
    <row r="28" spans="1:16" ht="38.25" customHeight="1" thickBot="1" x14ac:dyDescent="0.35">
      <c r="C28" s="88" t="s">
        <v>94</v>
      </c>
      <c r="D28" s="89">
        <v>1060</v>
      </c>
      <c r="E28" s="89">
        <v>406</v>
      </c>
      <c r="F28" s="89">
        <v>13090</v>
      </c>
      <c r="G28" s="90">
        <v>8417</v>
      </c>
      <c r="H28" s="90">
        <f>SUM(D28:G28)</f>
        <v>22973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9F01C397-EB71-4F9A-B223-C68DB2E1483F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D5631-9667-4C17-80CB-33F66FE2E8F6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96</v>
      </c>
      <c r="D13" s="94"/>
      <c r="E13" s="95"/>
      <c r="H13" s="93" t="s">
        <v>97</v>
      </c>
      <c r="I13" s="94"/>
      <c r="J13" s="94"/>
      <c r="K13" s="95"/>
      <c r="L13" s="52"/>
      <c r="M13" s="52"/>
      <c r="N13" s="93" t="s">
        <v>98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99</v>
      </c>
      <c r="D14" s="98" t="s">
        <v>100</v>
      </c>
      <c r="E14" s="98" t="s">
        <v>101</v>
      </c>
      <c r="G14" s="99"/>
      <c r="H14" s="100" t="s">
        <v>89</v>
      </c>
      <c r="I14" s="101" t="s">
        <v>90</v>
      </c>
      <c r="J14" s="101" t="s">
        <v>91</v>
      </c>
      <c r="K14" s="102" t="s">
        <v>92</v>
      </c>
      <c r="L14" s="52"/>
      <c r="M14" s="52"/>
      <c r="N14" s="97" t="s">
        <v>102</v>
      </c>
      <c r="O14" s="103" t="s">
        <v>103</v>
      </c>
      <c r="P14" s="103" t="s">
        <v>104</v>
      </c>
      <c r="Q14" s="104" t="s">
        <v>105</v>
      </c>
      <c r="R14" s="23"/>
    </row>
    <row r="15" spans="1:18" ht="34.5" customHeight="1" x14ac:dyDescent="0.3">
      <c r="A15" s="20"/>
      <c r="B15" s="105" t="s">
        <v>94</v>
      </c>
      <c r="C15" s="106">
        <v>1738</v>
      </c>
      <c r="D15" s="107">
        <v>14718</v>
      </c>
      <c r="E15" s="108">
        <v>208</v>
      </c>
      <c r="G15" s="105" t="s">
        <v>94</v>
      </c>
      <c r="H15" s="109">
        <v>19</v>
      </c>
      <c r="I15" s="107">
        <v>250</v>
      </c>
      <c r="J15" s="107">
        <v>10280</v>
      </c>
      <c r="K15" s="110">
        <v>6115</v>
      </c>
      <c r="L15" s="111"/>
      <c r="M15" s="105" t="s">
        <v>94</v>
      </c>
      <c r="N15" s="112">
        <v>5791</v>
      </c>
      <c r="O15" s="112">
        <v>6873</v>
      </c>
      <c r="P15" s="112">
        <v>2924</v>
      </c>
      <c r="Q15" s="108">
        <v>1076</v>
      </c>
      <c r="R15" s="23"/>
    </row>
    <row r="16" spans="1:18" ht="34.5" customHeight="1" thickBot="1" x14ac:dyDescent="0.35">
      <c r="A16" s="20"/>
      <c r="B16" s="113" t="s">
        <v>106</v>
      </c>
      <c r="C16" s="114">
        <v>765</v>
      </c>
      <c r="D16" s="115">
        <v>1611</v>
      </c>
      <c r="E16" s="116">
        <v>198</v>
      </c>
      <c r="G16" s="113" t="s">
        <v>106</v>
      </c>
      <c r="H16" s="114">
        <v>3</v>
      </c>
      <c r="I16" s="115">
        <v>69</v>
      </c>
      <c r="J16" s="115">
        <v>1330</v>
      </c>
      <c r="K16" s="116">
        <v>1172</v>
      </c>
      <c r="L16" s="111"/>
      <c r="M16" s="113" t="s">
        <v>106</v>
      </c>
      <c r="N16" s="115">
        <v>2217</v>
      </c>
      <c r="O16" s="115">
        <v>323</v>
      </c>
      <c r="P16" s="115">
        <v>31</v>
      </c>
      <c r="Q16" s="116">
        <v>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05647C17-B31F-4FBD-8C53-D1C1B7743DE3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D9EA3-4AD1-4A46-8FC7-CF6EECCF8B0C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108</v>
      </c>
      <c r="C14" s="101" t="s">
        <v>109</v>
      </c>
      <c r="D14" s="101" t="s">
        <v>110</v>
      </c>
      <c r="E14" s="101" t="s">
        <v>111</v>
      </c>
      <c r="F14" s="101" t="s">
        <v>112</v>
      </c>
      <c r="G14" s="102" t="s">
        <v>113</v>
      </c>
      <c r="H14" s="111"/>
      <c r="I14" s="23"/>
    </row>
    <row r="15" spans="1:9" ht="32.25" customHeight="1" thickBot="1" x14ac:dyDescent="0.35">
      <c r="A15" s="20"/>
      <c r="B15" s="117">
        <v>43890</v>
      </c>
      <c r="C15" s="115">
        <v>7169</v>
      </c>
      <c r="D15" s="115">
        <v>6565</v>
      </c>
      <c r="E15" s="115">
        <v>18</v>
      </c>
      <c r="F15" s="115">
        <v>132</v>
      </c>
      <c r="G15" s="116">
        <v>421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115</v>
      </c>
      <c r="C20" s="101" t="s">
        <v>116</v>
      </c>
      <c r="D20" s="102" t="s">
        <v>117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31018</v>
      </c>
      <c r="C21" s="115">
        <v>23789</v>
      </c>
      <c r="D21" s="116">
        <v>54807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337D018E-0B61-487A-BB30-D3E27E7EDF4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AD4CF-8646-4037-AE35-D27E7A1FD0CB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118</v>
      </c>
      <c r="I12" s="23"/>
    </row>
    <row r="13" spans="1:9" ht="18.75" customHeight="1" x14ac:dyDescent="0.3">
      <c r="A13" s="20"/>
      <c r="B13" s="119" t="s">
        <v>119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120</v>
      </c>
      <c r="D15" s="101" t="s">
        <v>121</v>
      </c>
      <c r="E15" s="101" t="s">
        <v>122</v>
      </c>
      <c r="F15" s="101" t="s">
        <v>123</v>
      </c>
      <c r="G15" s="120" t="s">
        <v>124</v>
      </c>
      <c r="H15" s="102" t="s">
        <v>93</v>
      </c>
      <c r="I15" s="23"/>
    </row>
    <row r="16" spans="1:9" ht="33.75" customHeight="1" x14ac:dyDescent="0.3">
      <c r="A16" s="20"/>
      <c r="B16" s="121" t="s">
        <v>125</v>
      </c>
      <c r="C16" s="122">
        <v>1</v>
      </c>
      <c r="D16" s="122">
        <v>0</v>
      </c>
      <c r="E16" s="122">
        <v>6</v>
      </c>
      <c r="F16" s="122">
        <v>4</v>
      </c>
      <c r="G16" s="123">
        <v>0</v>
      </c>
      <c r="H16" s="124">
        <v>11</v>
      </c>
      <c r="I16" s="23"/>
    </row>
    <row r="17" spans="1:9" ht="32.25" customHeight="1" thickBot="1" x14ac:dyDescent="0.35">
      <c r="A17" s="20"/>
      <c r="B17" s="125" t="s">
        <v>126</v>
      </c>
      <c r="C17" s="115">
        <v>1</v>
      </c>
      <c r="D17" s="115">
        <v>0</v>
      </c>
      <c r="E17" s="115">
        <v>6</v>
      </c>
      <c r="F17" s="115">
        <v>4</v>
      </c>
      <c r="G17" s="126">
        <v>0</v>
      </c>
      <c r="H17" s="116">
        <v>11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120</v>
      </c>
      <c r="D21" s="101" t="s">
        <v>128</v>
      </c>
      <c r="E21" s="101" t="s">
        <v>129</v>
      </c>
      <c r="F21" s="101" t="s">
        <v>130</v>
      </c>
      <c r="G21" s="120" t="s">
        <v>131</v>
      </c>
      <c r="H21" s="102" t="s">
        <v>93</v>
      </c>
      <c r="I21" s="23"/>
    </row>
    <row r="22" spans="1:9" ht="33.75" customHeight="1" x14ac:dyDescent="0.3">
      <c r="A22" s="20"/>
      <c r="B22" s="121" t="s">
        <v>125</v>
      </c>
      <c r="C22" s="122">
        <v>24</v>
      </c>
      <c r="D22" s="122">
        <v>0</v>
      </c>
      <c r="E22" s="122">
        <v>337</v>
      </c>
      <c r="F22" s="122">
        <v>42</v>
      </c>
      <c r="G22" s="123">
        <v>0</v>
      </c>
      <c r="H22" s="124">
        <v>403</v>
      </c>
      <c r="I22" s="23"/>
    </row>
    <row r="23" spans="1:9" ht="32.25" customHeight="1" thickBot="1" x14ac:dyDescent="0.35">
      <c r="A23" s="20"/>
      <c r="B23" s="125" t="s">
        <v>126</v>
      </c>
      <c r="C23" s="115">
        <v>32</v>
      </c>
      <c r="D23" s="115">
        <v>0</v>
      </c>
      <c r="E23" s="115">
        <v>337</v>
      </c>
      <c r="F23" s="115">
        <v>42</v>
      </c>
      <c r="G23" s="126">
        <v>0</v>
      </c>
      <c r="H23" s="116">
        <v>411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CB84A5A6-8804-4BC7-A367-C90CEBC2EB54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2025-06-02T10:30:16Z</dcterms:modified>
</cp:coreProperties>
</file>